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пункт 2.5.1 та 2.5.2" sheetId="1" r:id="rId1"/>
    <sheet name="Лист3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<sst xmlns="http://schemas.openxmlformats.org/spreadsheetml/2006/main" count="33" uniqueCount="32">
  <si>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2.5.3.</t>
  </si>
  <si>
    <t>Код програми класифікації видатків та кредитування місцевого бюджету</t>
  </si>
  <si>
    <t>Загальний фонд</t>
  </si>
  <si>
    <t>Спеціальний фонд</t>
  </si>
  <si>
    <t>Інші заходи у сфері електротранспорту</t>
  </si>
  <si>
    <t>тис.грн.</t>
  </si>
  <si>
    <t>№ п/п</t>
  </si>
  <si>
    <t>Напрямки використання</t>
  </si>
  <si>
    <t>Разом</t>
  </si>
  <si>
    <t>Утримання та розвиток метрополітену</t>
  </si>
  <si>
    <t>2.5.1.</t>
  </si>
  <si>
    <t>Одержувач бюджетних коштів</t>
  </si>
  <si>
    <t>Комунальне підприємство "Київський метрополітен"</t>
  </si>
  <si>
    <t>код ЄДРПОУ 03328913</t>
  </si>
  <si>
    <t>2.5.2.</t>
  </si>
  <si>
    <t>Головний розпорядник бюджетних коштів</t>
  </si>
  <si>
    <t>2.5.4.</t>
  </si>
  <si>
    <t>0813036</t>
  </si>
  <si>
    <t>Компенсаційні виплати на пільговий проїзд електротранспортом окремим категоріям громадян</t>
  </si>
  <si>
    <t>Всього</t>
  </si>
  <si>
    <t>Департамент транспортної інфраструктури виконавчого органу Київської міської ради  (КМДА)</t>
  </si>
  <si>
    <t>Департамент соціальної політики виконавчого органу Київської міської ради (КМДА)</t>
  </si>
  <si>
    <t>Регулювання цін на послуги метрополітену</t>
  </si>
  <si>
    <t xml:space="preserve"> Відскановані звіти за  9 місяців 2019 року додаються</t>
  </si>
  <si>
    <t>Місцезнаходження:                01030 м. Київ,                                      вул. Леонтовича, буд. 6</t>
  </si>
  <si>
    <t>Начальник            Брагінський В.В.</t>
  </si>
  <si>
    <t>Директор                      Світлий Р.В.</t>
  </si>
  <si>
    <t>Місцезнаходження:               03056 місто Київ,                           пр-т. Перемоги, буд. 35</t>
  </si>
  <si>
    <t>Місцезнаходження:                     03165 м. Київ,                                 пр-т. Любомира Гузара, буд. 7</t>
  </si>
  <si>
    <t>Директор                           Осипов В.О.</t>
  </si>
  <si>
    <t>Інформація для публікації згідно наказу від 01.06.2020 №195-Н  за 2021 рік</t>
  </si>
  <si>
    <t>Обсяг бюджетних призначень та бюджетних асигнувань по програмі місцевого бюджету на 2021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</si>
</sst>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center" vertical="center"/>
    </xf>
    <xf numFmtId="4" fontId="38" fillId="0" borderId="16" xfId="0" applyNumberFormat="1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/>
    </xf>
    <xf numFmtId="0" fontId="37" fillId="33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view="pageBreakPreview" zoomScaleSheetLayoutView="100" zoomScalePageLayoutView="0" workbookViewId="0" topLeftCell="A8">
      <selection activeCell="A18" sqref="A18:IV19"/>
    </sheetView>
  </sheetViews>
  <sheetFormatPr defaultColWidth="9.140625" defaultRowHeight="15"/>
  <cols>
    <col min="1" max="1" width="8.421875" style="1" customWidth="1"/>
    <col min="2" max="2" width="19.00390625" style="1" customWidth="1"/>
    <col min="3" max="3" width="39.57421875" style="1" customWidth="1"/>
    <col min="4" max="4" width="21.00390625" style="1" customWidth="1"/>
    <col min="5" max="5" width="34.28125" style="1" customWidth="1"/>
    <col min="6" max="6" width="33.28125" style="1" customWidth="1"/>
    <col min="7" max="8" width="9.140625" style="1" customWidth="1"/>
    <col min="9" max="9" width="12.57421875" style="1" bestFit="1" customWidth="1"/>
    <col min="10" max="16384" width="9.140625" style="1" customWidth="1"/>
  </cols>
  <sheetData>
    <row r="1" ht="44.25" customHeight="1"/>
    <row r="2" spans="1:6" ht="18.75">
      <c r="A2" s="24" t="s">
        <v>30</v>
      </c>
      <c r="B2" s="24"/>
      <c r="C2" s="24"/>
      <c r="D2" s="24"/>
      <c r="E2" s="24"/>
      <c r="F2" s="24"/>
    </row>
    <row r="4" spans="1:6" ht="79.5" customHeight="1">
      <c r="A4" s="2" t="s">
        <v>10</v>
      </c>
      <c r="B4" s="7" t="s">
        <v>11</v>
      </c>
      <c r="C4" s="7" t="s">
        <v>12</v>
      </c>
      <c r="D4" s="7" t="s">
        <v>13</v>
      </c>
      <c r="E4" s="22" t="s">
        <v>27</v>
      </c>
      <c r="F4" s="19" t="s">
        <v>25</v>
      </c>
    </row>
    <row r="5" spans="1:6" ht="75">
      <c r="A5" s="2" t="s">
        <v>14</v>
      </c>
      <c r="B5" s="7" t="s">
        <v>15</v>
      </c>
      <c r="C5" s="7" t="s">
        <v>20</v>
      </c>
      <c r="D5" s="2"/>
      <c r="E5" s="19" t="s">
        <v>24</v>
      </c>
      <c r="F5" s="18" t="s">
        <v>29</v>
      </c>
    </row>
    <row r="6" spans="1:6" ht="75">
      <c r="A6" s="2"/>
      <c r="B6" s="8" t="s">
        <v>15</v>
      </c>
      <c r="C6" s="8" t="s">
        <v>21</v>
      </c>
      <c r="D6" s="2"/>
      <c r="E6" s="22" t="s">
        <v>28</v>
      </c>
      <c r="F6" s="18" t="s">
        <v>26</v>
      </c>
    </row>
    <row r="7" spans="1:6" ht="38.25" customHeight="1">
      <c r="A7" s="2" t="s">
        <v>0</v>
      </c>
      <c r="B7" s="23" t="s">
        <v>31</v>
      </c>
      <c r="C7" s="23"/>
      <c r="D7" s="23"/>
      <c r="E7" s="23"/>
      <c r="F7" s="23"/>
    </row>
    <row r="8" ht="19.5" thickBot="1">
      <c r="F8" s="3" t="s">
        <v>5</v>
      </c>
    </row>
    <row r="9" spans="1:6" ht="112.5">
      <c r="A9" s="10" t="s">
        <v>6</v>
      </c>
      <c r="B9" s="11" t="s">
        <v>1</v>
      </c>
      <c r="C9" s="11" t="s">
        <v>7</v>
      </c>
      <c r="D9" s="11" t="s">
        <v>8</v>
      </c>
      <c r="E9" s="11" t="s">
        <v>2</v>
      </c>
      <c r="F9" s="12" t="s">
        <v>3</v>
      </c>
    </row>
    <row r="10" spans="1:6" ht="37.5">
      <c r="A10" s="13">
        <v>1</v>
      </c>
      <c r="B10" s="4">
        <v>1917423</v>
      </c>
      <c r="C10" s="5" t="s">
        <v>9</v>
      </c>
      <c r="D10" s="6">
        <f>E10+F10</f>
        <v>1071764.4</v>
      </c>
      <c r="E10" s="6"/>
      <c r="F10" s="14">
        <f>1071764400/1000</f>
        <v>1071764.4</v>
      </c>
    </row>
    <row r="11" spans="1:6" ht="37.5">
      <c r="A11" s="13">
        <v>2</v>
      </c>
      <c r="B11" s="4">
        <v>1917424</v>
      </c>
      <c r="C11" s="5" t="s">
        <v>22</v>
      </c>
      <c r="D11" s="6">
        <f>E11+F11</f>
        <v>362434.3</v>
      </c>
      <c r="E11" s="6">
        <v>362434.3</v>
      </c>
      <c r="F11" s="14"/>
    </row>
    <row r="12" spans="1:9" ht="37.5">
      <c r="A12" s="13">
        <v>3</v>
      </c>
      <c r="B12" s="4">
        <v>1917426</v>
      </c>
      <c r="C12" s="5" t="s">
        <v>4</v>
      </c>
      <c r="D12" s="6">
        <f>E12+F12</f>
        <v>195585.5</v>
      </c>
      <c r="E12" s="20">
        <f>8529900/1000</f>
        <v>8529.9</v>
      </c>
      <c r="F12" s="21">
        <f>187055600/1000</f>
        <v>187055.6</v>
      </c>
      <c r="I12" s="17"/>
    </row>
    <row r="13" spans="1:6" ht="75">
      <c r="A13" s="13">
        <v>4</v>
      </c>
      <c r="B13" s="9" t="s">
        <v>17</v>
      </c>
      <c r="C13" s="5" t="s">
        <v>18</v>
      </c>
      <c r="D13" s="6">
        <f>E13+F13</f>
        <v>521762.412</v>
      </c>
      <c r="E13" s="20">
        <f>521762412/1000</f>
        <v>521762.412</v>
      </c>
      <c r="F13" s="21"/>
    </row>
    <row r="14" spans="1:6" ht="19.5" thickBot="1">
      <c r="A14" s="25" t="s">
        <v>19</v>
      </c>
      <c r="B14" s="26"/>
      <c r="C14" s="26"/>
      <c r="D14" s="15">
        <f>SUM(D10:D13)</f>
        <v>2151546.6119999997</v>
      </c>
      <c r="E14" s="15">
        <f>SUM(E10:E13)</f>
        <v>892726.612</v>
      </c>
      <c r="F14" s="16">
        <f>SUM(F10:F13)</f>
        <v>1258820</v>
      </c>
    </row>
    <row r="16" spans="1:2" ht="18.75" hidden="1">
      <c r="A16" s="1" t="s">
        <v>16</v>
      </c>
      <c r="B16" s="1" t="s">
        <v>23</v>
      </c>
    </row>
  </sheetData>
  <sheetProtection/>
  <mergeCells count="3">
    <mergeCell ref="B7:F7"/>
    <mergeCell ref="A2:F2"/>
    <mergeCell ref="A14:C14"/>
  </mergeCells>
  <printOptions/>
  <pageMargins left="0.39" right="0.31496062992125984" top="0.31496062992125984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O.Pognerybko</dc:creator>
  <cp:keywords/>
  <dc:description/>
  <cp:lastModifiedBy>Tetiana Polishchuk</cp:lastModifiedBy>
  <cp:lastPrinted>2021-02-01T12:56:56Z</cp:lastPrinted>
  <dcterms:created xsi:type="dcterms:W3CDTF">2017-06-20T08:06:45Z</dcterms:created>
  <dcterms:modified xsi:type="dcterms:W3CDTF">2021-02-10T08:34:53Z</dcterms:modified>
  <cp:category/>
  <cp:version/>
  <cp:contentType/>
  <cp:contentStatus/>
</cp:coreProperties>
</file>